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'2525-12-01(101)'!$A$3:$G$20</definedName>
    <definedName name="pp">#REF!</definedName>
    <definedName name="_xlnm.Print_Area" localSheetId="0">'2525-12-01(101)'!$3:$20</definedName>
  </definedNames>
  <calcPr fullCalcOnLoad="1"/>
</workbook>
</file>

<file path=xl/sharedStrings.xml><?xml version="1.0" encoding="utf-8"?>
<sst xmlns="http://schemas.openxmlformats.org/spreadsheetml/2006/main" count="38" uniqueCount="28">
  <si>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</si>
  <si>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</si>
  <si>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</si>
  <si>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</si>
  <si>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</si>
  <si>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</si>
  <si>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</si>
  <si>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</si>
  <si>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</si>
  <si>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7月 5日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</si>
  <si>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</si>
  <si>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</si>
  <si>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</si>
  <si>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</si>
  <si>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</si>
  <si>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</si>
  <si>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</si>
  <si>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中華民國111年 8月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</si>
  <si>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</si>
  <si>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</si>
  <si>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</si>
  <si>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</si>
  <si>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</si>
  <si>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環　島</t>
  </si>
  <si>
    <t>　　基　隆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</si>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</sst>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495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27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中華民國111年 8月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27</v>
      </c>
      <c r="C10" s="38">
        <v>720</v>
      </c>
      <c r="D10" s="38">
        <v>685</v>
      </c>
      <c r="E10" s="38">
        <v>35</v>
      </c>
      <c r="F10" s="38">
        <v>13</v>
      </c>
      <c r="G10" s="39">
        <v>385</v>
      </c>
      <c r="H10" s="39">
        <v>365</v>
      </c>
      <c r="I10" s="39">
        <v>20</v>
      </c>
      <c r="J10" s="39">
        <v>14</v>
      </c>
      <c r="K10" s="39">
        <v>335</v>
      </c>
      <c r="L10" s="39">
        <v>320</v>
      </c>
      <c r="M10" s="39">
        <v>15</v>
      </c>
    </row>
    <row r="11" spans="1:13" s="2" customFormat="1" ht="12" customHeight="1">
      <c r="A11" s="36" t="s">
        <v>20</v>
      </c>
      <c r="B11" s="37">
        <v>16</v>
      </c>
      <c r="C11" s="40">
        <v>0</v>
      </c>
      <c r="D11" s="40">
        <v>0</v>
      </c>
      <c r="E11" s="40">
        <v>0</v>
      </c>
      <c r="F11" s="38">
        <v>8</v>
      </c>
      <c r="G11" s="41">
        <v>0</v>
      </c>
      <c r="H11" s="41">
        <v>0</v>
      </c>
      <c r="I11" s="41">
        <v>0</v>
      </c>
      <c r="J11" s="39">
        <v>8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16</v>
      </c>
      <c r="C12" s="40">
        <v>0</v>
      </c>
      <c r="D12" s="40">
        <v>0</v>
      </c>
      <c r="E12" s="40">
        <v>0</v>
      </c>
      <c r="F12" s="38">
        <v>8</v>
      </c>
      <c r="G12" s="41">
        <v>0</v>
      </c>
      <c r="H12" s="41">
        <v>0</v>
      </c>
      <c r="I12" s="41">
        <v>0</v>
      </c>
      <c r="J12" s="39">
        <v>8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11</v>
      </c>
      <c r="C13" s="38">
        <v>720</v>
      </c>
      <c r="D13" s="38">
        <v>685</v>
      </c>
      <c r="E13" s="38">
        <v>35</v>
      </c>
      <c r="F13" s="38">
        <v>5</v>
      </c>
      <c r="G13" s="39">
        <v>385</v>
      </c>
      <c r="H13" s="39">
        <v>365</v>
      </c>
      <c r="I13" s="39">
        <v>20</v>
      </c>
      <c r="J13" s="39">
        <v>6</v>
      </c>
      <c r="K13" s="39">
        <v>335</v>
      </c>
      <c r="L13" s="39">
        <v>320</v>
      </c>
      <c r="M13" s="39">
        <v>15</v>
      </c>
    </row>
    <row r="14" spans="1:13" s="2" customFormat="1" ht="12" customHeight="1">
      <c r="A14" s="36" t="s">
        <v>23</v>
      </c>
      <c r="B14" s="37">
        <v>5</v>
      </c>
      <c r="C14" s="40">
        <v>0</v>
      </c>
      <c r="D14" s="40">
        <v>0</v>
      </c>
      <c r="E14" s="40">
        <v>0</v>
      </c>
      <c r="F14" s="38">
        <v>2</v>
      </c>
      <c r="G14" s="41">
        <v>0</v>
      </c>
      <c r="H14" s="41">
        <v>0</v>
      </c>
      <c r="I14" s="41">
        <v>0</v>
      </c>
      <c r="J14" s="39">
        <v>3</v>
      </c>
      <c r="K14" s="41">
        <v>0</v>
      </c>
      <c r="L14" s="41">
        <v>0</v>
      </c>
      <c r="M14" s="41">
        <v>0</v>
      </c>
    </row>
    <row r="15" spans="1:13" s="2" customFormat="1" ht="12" customHeight="1">
      <c r="A15" s="36" t="s">
        <v>24</v>
      </c>
      <c r="B15" s="37">
        <v>5</v>
      </c>
      <c r="C15" s="40">
        <v>0</v>
      </c>
      <c r="D15" s="40">
        <v>0</v>
      </c>
      <c r="E15" s="40">
        <v>0</v>
      </c>
      <c r="F15" s="38">
        <v>2</v>
      </c>
      <c r="G15" s="41">
        <v>0</v>
      </c>
      <c r="H15" s="41">
        <v>0</v>
      </c>
      <c r="I15" s="41">
        <v>0</v>
      </c>
      <c r="J15" s="39">
        <v>3</v>
      </c>
      <c r="K15" s="41">
        <v>0</v>
      </c>
      <c r="L15" s="41">
        <v>0</v>
      </c>
      <c r="M15" s="41">
        <v>0</v>
      </c>
    </row>
    <row r="16" spans="1:13" s="2" customFormat="1" ht="12" customHeight="1">
      <c r="A16" s="36" t="s">
        <v>25</v>
      </c>
      <c r="B16" s="37">
        <v>6</v>
      </c>
      <c r="C16" s="38">
        <v>720</v>
      </c>
      <c r="D16" s="38">
        <v>685</v>
      </c>
      <c r="E16" s="38">
        <v>35</v>
      </c>
      <c r="F16" s="38">
        <v>3</v>
      </c>
      <c r="G16" s="39">
        <v>385</v>
      </c>
      <c r="H16" s="39">
        <v>365</v>
      </c>
      <c r="I16" s="39">
        <v>20</v>
      </c>
      <c r="J16" s="39">
        <v>3</v>
      </c>
      <c r="K16" s="39">
        <v>335</v>
      </c>
      <c r="L16" s="39">
        <v>320</v>
      </c>
      <c r="M16" s="39">
        <v>15</v>
      </c>
    </row>
    <row r="17" spans="1:13" s="2" customFormat="1" ht="12" customHeight="1" thickBot="1">
      <c r="A17" s="36" t="s">
        <v>26</v>
      </c>
      <c r="B17" s="37">
        <v>6</v>
      </c>
      <c r="C17" s="38">
        <v>720</v>
      </c>
      <c r="D17" s="38">
        <v>685</v>
      </c>
      <c r="E17" s="38">
        <v>35</v>
      </c>
      <c r="F17" s="38">
        <v>3</v>
      </c>
      <c r="G17" s="39">
        <v>385</v>
      </c>
      <c r="H17" s="39">
        <v>365</v>
      </c>
      <c r="I17" s="39">
        <v>20</v>
      </c>
      <c r="J17" s="39">
        <v>3</v>
      </c>
      <c r="K17" s="39">
        <v>335</v>
      </c>
      <c r="L17" s="39">
        <v>320</v>
      </c>
      <c r="M17" s="39">
        <v>15</v>
      </c>
    </row>
    <row r="18" spans="1:13" s="4" customFormat="1" ht="36" customHeight="1">
      <c r="A18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 customHeight="1">
      <c r="A19" s="18" t="str">
        <f>IF(LEN(A2)&gt;0,"資料來源："&amp;A2,"")</f>
        <v>資料來源：根據航運公司填送上船出港、下船登岸旅客名冊暨國內航線客運統計資料彙編。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6" s="12" customFormat="1" ht="18" customHeight="1">
      <c r="A20" s="18" t="str">
        <f>SUBSTITUTE(IF(LEN(A2)&gt;0,"填表說明："&amp;C2,""),CHAR(10),CHAR(10)&amp;"　　　　　")</f>
        <v>填表說明：本表編製2份，1份送臺灣港務公司，1份自存。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17"/>
      <c r="P20" s="17"/>
    </row>
    <row r="21" spans="2:3" ht="15.75">
      <c r="B21" s="10"/>
      <c r="C21" s="11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>
      <c r="B35" s="13"/>
    </row>
    <row r="36" ht="12">
      <c r="B36" s="13"/>
    </row>
    <row r="37" ht="12"/>
    <row r="38" ht="12">
      <c r="B38" s="13"/>
    </row>
    <row r="39" ht="12">
      <c r="B39" s="13"/>
    </row>
    <row r="40" ht="12">
      <c r="B40" s="13"/>
    </row>
    <row r="41" ht="12">
      <c r="B41" s="13"/>
    </row>
    <row r="42" ht="12">
      <c r="B42" s="13"/>
    </row>
    <row r="43" ht="12"/>
    <row r="44" ht="12">
      <c r="B44" s="13"/>
    </row>
    <row r="46" ht="12">
      <c r="B46" s="13"/>
    </row>
    <row r="48" ht="12">
      <c r="B48" s="13"/>
    </row>
    <row r="50" ht="12">
      <c r="B50" s="13"/>
    </row>
  </sheetData>
  <sheetProtection/>
  <mergeCells count="18">
    <mergeCell ref="A19:M19"/>
    <mergeCell ref="A20:M20"/>
    <mergeCell ref="C8:E8"/>
    <mergeCell ref="F8:F9"/>
    <mergeCell ref="G8:I8"/>
    <mergeCell ref="J8:J9"/>
    <mergeCell ref="K8:M8"/>
    <mergeCell ref="A18:M18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2023-07-05T02:25:00Z</dcterms:modified>
  <cp:category/>
  <cp:version/>
  <cp:contentType/>
  <cp:contentStatus/>
</cp:coreProperties>
</file>